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3\3_2022_Прил. к Тарифному\"/>
    </mc:Choice>
  </mc:AlternateContent>
  <xr:revisionPtr revIDLastSave="0" documentId="8_{A5329451-D942-4419-A7E3-DCD3B8008D43}" xr6:coauthVersionLast="47" xr6:coauthVersionMax="47" xr10:uidLastSave="{00000000-0000-0000-0000-000000000000}"/>
  <bookViews>
    <workbookView xWindow="465" yWindow="600" windowWidth="28335" windowHeight="15600" xr2:uid="{00000000-000D-0000-FFFF-FFFF00000000}"/>
  </bookViews>
  <sheets>
    <sheet name="3.3.2.1" sheetId="1" r:id="rId1"/>
  </sheets>
  <definedNames>
    <definedName name="_xlnm.Print_Titles" localSheetId="0">'3.3.2.1'!$10:$12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6" i="1" s="1"/>
  <c r="B17" i="1" s="1"/>
  <c r="B20" i="1" l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</calcChain>
</file>

<file path=xl/sharedStrings.xml><?xml version="1.0" encoding="utf-8"?>
<sst xmlns="http://schemas.openxmlformats.org/spreadsheetml/2006/main" count="40" uniqueCount="40">
  <si>
    <t>Калининградской области</t>
  </si>
  <si>
    <t>№ п/п</t>
  </si>
  <si>
    <t>Наименование МО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</si>
  <si>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</si>
  <si>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</si>
  <si>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</si>
  <si>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</si>
  <si>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</si>
  <si>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</si>
  <si>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</si>
  <si>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</si>
  <si>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</si>
  <si>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</si>
  <si>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</si>
  <si>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</si>
  <si>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</si>
  <si>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</si>
  <si>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</si>
  <si>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</si>
  <si>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</si>
  <si>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</si>
  <si>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ГБУЗ КО "Межрайонная больница №1"</t>
  </si>
  <si>
    <t>к Тарифному соглашению в системе ОМС</t>
  </si>
  <si>
    <t>Приложение № 3.3.2.1</t>
  </si>
  <si>
    <t>ГБУЗ КО "Городская поликлиника № 3"</t>
  </si>
  <si>
    <t>ГБУЗ КО "Городская больница № 4"</t>
  </si>
  <si>
    <t>ГБУЗ КО "Городская больница № 2"</t>
  </si>
  <si>
    <t>ГБУЗ КО "Городская больница № 3"</t>
  </si>
  <si>
    <t>ГБУЗ КО "Центральная городская клиническая больница"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</si>
  <si>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2022 год</t>
  </si>
  <si>
    <t>Численность прикрепившихся лиц на 01.01.2021 г.</t>
  </si>
  <si>
    <t>от 30 декабря 2021 года</t>
  </si>
  <si>
    <t>КС i заб - коэффициент специфики оказания медицинской помощи, учитывающий уровень и структуру заболеваемости обслуживаемого населения, полувозрастной состав обслуживаемого населения, в том числе оказание медицинской помощи в амбулаторных условиях лицам в возрасте 65 лет и старше, плотность расселения обслуживаемого населения, транспортная доступность, климатические и географические особенности территории обслуживания населения для i-той медицинской организации.</t>
  </si>
  <si>
    <t>КУ i мо - коэффициент уровня i-той медицинской организации.</t>
  </si>
  <si>
    <t>КС i заб</t>
  </si>
  <si>
    <t>КУ i мо</t>
  </si>
  <si>
    <t>Коэффициенты специфики</t>
  </si>
  <si>
    <t>КД i</t>
  </si>
  <si>
    <t>КД i - коэффициент дифференциации для i-той медицинской организации.</t>
  </si>
  <si>
    <t>(с изменениями от 04.03.2022г.)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</si>
</sst>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1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1" fillId="0" borderId="4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3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5" fillId="0" borderId="0" xfId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1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right" vertical="top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1"/>
  <sheetViews>
    <sheetView tabSelected="1" zoomScaleNormal="100" workbookViewId="0">
      <selection activeCell="I8" sqref="I8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40.85546875" style="1" customWidth="1"/>
    <col min="4" max="4" width="21.5703125" style="14" customWidth="1"/>
    <col min="5" max="5" width="11.140625" style="8" customWidth="1"/>
    <col min="6" max="7" width="11.140625" style="1" customWidth="1"/>
    <col min="8" max="8" width="9.140625" style="1"/>
    <col min="9" max="9" width="47.42578125" style="1" customWidth="1"/>
    <col min="10" max="16384" width="9.140625" style="1"/>
  </cols>
  <sheetData>
    <row r="1" spans="2:8" ht="15.6" customHeight="1" x14ac:dyDescent="0.25">
      <c r="F1" s="47" t="s">
        <v>23</v>
      </c>
      <c r="G1" s="47"/>
    </row>
    <row r="2" spans="2:8" x14ac:dyDescent="0.25">
      <c r="F2" s="28"/>
      <c r="G2" s="2" t="s">
        <v>22</v>
      </c>
    </row>
    <row r="3" spans="2:8" x14ac:dyDescent="0.25">
      <c r="F3" s="28"/>
      <c r="G3" s="2" t="s">
        <v>0</v>
      </c>
    </row>
    <row r="4" spans="2:8" x14ac:dyDescent="0.25">
      <c r="F4" s="29"/>
      <c r="G4" s="2" t="s">
        <v>31</v>
      </c>
    </row>
    <row r="6" spans="2:8" ht="60" customHeight="1" x14ac:dyDescent="0.25">
      <c r="B6" s="49" t="s">
        <v>29</v>
      </c>
      <c r="C6" s="49"/>
      <c r="D6" s="49"/>
      <c r="E6" s="49"/>
      <c r="F6" s="49"/>
      <c r="G6" s="49"/>
    </row>
    <row r="7" spans="2:8" ht="15.75" x14ac:dyDescent="0.25">
      <c r="B7" s="60" t="s">
        <v>39</v>
      </c>
      <c r="C7" s="60"/>
      <c r="D7" s="60"/>
      <c r="E7" s="60"/>
      <c r="F7" s="60"/>
      <c r="G7" s="60"/>
    </row>
    <row r="8" spans="2:8" ht="19.5" thickBot="1" x14ac:dyDescent="0.3">
      <c r="B8" s="30"/>
      <c r="C8" s="30"/>
      <c r="D8" s="30"/>
      <c r="E8" s="30"/>
      <c r="F8" s="30"/>
      <c r="G8" s="30"/>
    </row>
    <row r="9" spans="2:8" ht="18.75" customHeight="1" thickBot="1" x14ac:dyDescent="0.3">
      <c r="B9" s="66" t="s">
        <v>1</v>
      </c>
      <c r="C9" s="66" t="s">
        <v>2</v>
      </c>
      <c r="D9" s="63" t="s">
        <v>30</v>
      </c>
      <c r="E9" s="61" t="s">
        <v>36</v>
      </c>
      <c r="F9" s="61"/>
      <c r="G9" s="62"/>
    </row>
    <row r="10" spans="2:8" ht="13.9" customHeight="1" x14ac:dyDescent="0.25">
      <c r="B10" s="67"/>
      <c r="C10" s="67"/>
      <c r="D10" s="64"/>
      <c r="E10" s="50" t="s">
        <v>34</v>
      </c>
      <c r="F10" s="53" t="s">
        <v>35</v>
      </c>
      <c r="G10" s="56" t="s">
        <v>37</v>
      </c>
      <c r="H10" s="3"/>
    </row>
    <row r="11" spans="2:8" ht="15.6" customHeight="1" x14ac:dyDescent="0.25">
      <c r="B11" s="67"/>
      <c r="C11" s="67"/>
      <c r="D11" s="64"/>
      <c r="E11" s="51"/>
      <c r="F11" s="54"/>
      <c r="G11" s="57"/>
      <c r="H11" s="3"/>
    </row>
    <row r="12" spans="2:8" ht="33" customHeight="1" thickBot="1" x14ac:dyDescent="0.3">
      <c r="B12" s="68"/>
      <c r="C12" s="68"/>
      <c r="D12" s="65"/>
      <c r="E12" s="52"/>
      <c r="F12" s="55"/>
      <c r="G12" s="58"/>
      <c r="H12" s="3"/>
    </row>
    <row r="13" spans="2:8" s="6" customFormat="1" ht="15.75" x14ac:dyDescent="0.25">
      <c r="B13" s="31">
        <v>1</v>
      </c>
      <c r="C13" s="33">
        <v>2</v>
      </c>
      <c r="D13" s="34">
        <v>3</v>
      </c>
      <c r="E13" s="34">
        <v>4</v>
      </c>
      <c r="F13" s="33">
        <v>5</v>
      </c>
      <c r="G13" s="38">
        <v>6</v>
      </c>
      <c r="H13" s="5"/>
    </row>
    <row r="14" spans="2:8" ht="15.75" x14ac:dyDescent="0.25">
      <c r="B14" s="32">
        <v>1</v>
      </c>
      <c r="C14" s="9" t="s">
        <v>24</v>
      </c>
      <c r="D14" s="35">
        <v>12199</v>
      </c>
      <c r="E14" s="11">
        <v>1.0225</v>
      </c>
      <c r="F14" s="12">
        <v>1</v>
      </c>
      <c r="G14" s="39">
        <v>1</v>
      </c>
      <c r="H14" s="3"/>
    </row>
    <row r="15" spans="2:8" ht="15.75" x14ac:dyDescent="0.25">
      <c r="B15" s="32">
        <f>B14+1</f>
        <v>2</v>
      </c>
      <c r="C15" s="9" t="s">
        <v>26</v>
      </c>
      <c r="D15" s="35">
        <v>73642</v>
      </c>
      <c r="E15" s="11">
        <v>1.0077</v>
      </c>
      <c r="F15" s="12">
        <v>1</v>
      </c>
      <c r="G15" s="39">
        <v>1</v>
      </c>
      <c r="H15" s="3"/>
    </row>
    <row r="16" spans="2:8" ht="15.75" x14ac:dyDescent="0.25">
      <c r="B16" s="32">
        <f t="shared" ref="B16:B37" si="0">B15+1</f>
        <v>3</v>
      </c>
      <c r="C16" s="9" t="s">
        <v>27</v>
      </c>
      <c r="D16" s="35">
        <v>73954</v>
      </c>
      <c r="E16" s="11">
        <v>0.98740000000000006</v>
      </c>
      <c r="F16" s="12">
        <v>1</v>
      </c>
      <c r="G16" s="39">
        <v>1</v>
      </c>
      <c r="H16" s="3"/>
    </row>
    <row r="17" spans="2:8" ht="15.75" x14ac:dyDescent="0.25">
      <c r="B17" s="18">
        <f t="shared" si="0"/>
        <v>4</v>
      </c>
      <c r="C17" s="24" t="s">
        <v>25</v>
      </c>
      <c r="D17" s="35">
        <v>158039</v>
      </c>
      <c r="E17" s="11">
        <v>0.99660000000000004</v>
      </c>
      <c r="F17" s="12">
        <v>1</v>
      </c>
      <c r="G17" s="39">
        <v>1</v>
      </c>
      <c r="H17" s="3"/>
    </row>
    <row r="18" spans="2:8" ht="31.5" x14ac:dyDescent="0.25">
      <c r="B18" s="18">
        <v>5</v>
      </c>
      <c r="C18" s="24" t="s">
        <v>28</v>
      </c>
      <c r="D18" s="35">
        <v>93404</v>
      </c>
      <c r="E18" s="11">
        <v>0.98929999999999996</v>
      </c>
      <c r="F18" s="12">
        <v>1</v>
      </c>
      <c r="G18" s="39">
        <v>1</v>
      </c>
      <c r="H18" s="3"/>
    </row>
    <row r="19" spans="2:8" ht="15.75" x14ac:dyDescent="0.25">
      <c r="B19" s="32">
        <v>6</v>
      </c>
      <c r="C19" s="9" t="s">
        <v>16</v>
      </c>
      <c r="D19" s="35">
        <v>24932</v>
      </c>
      <c r="E19" s="11">
        <v>1.0259</v>
      </c>
      <c r="F19" s="12">
        <v>1</v>
      </c>
      <c r="G19" s="39">
        <v>1</v>
      </c>
      <c r="H19" s="3"/>
    </row>
    <row r="20" spans="2:8" ht="15.75" x14ac:dyDescent="0.25">
      <c r="B20" s="32">
        <f t="shared" si="0"/>
        <v>7</v>
      </c>
      <c r="C20" s="10" t="s">
        <v>4</v>
      </c>
      <c r="D20" s="15">
        <v>26042</v>
      </c>
      <c r="E20" s="11">
        <v>0.99260000000000004</v>
      </c>
      <c r="F20" s="12">
        <v>1</v>
      </c>
      <c r="G20" s="39">
        <v>1</v>
      </c>
      <c r="H20" s="3"/>
    </row>
    <row r="21" spans="2:8" ht="15.75" x14ac:dyDescent="0.25">
      <c r="B21" s="32">
        <f t="shared" si="0"/>
        <v>8</v>
      </c>
      <c r="C21" s="9" t="s">
        <v>11</v>
      </c>
      <c r="D21" s="35">
        <v>26054</v>
      </c>
      <c r="E21" s="11">
        <v>1.0061</v>
      </c>
      <c r="F21" s="12">
        <v>1</v>
      </c>
      <c r="G21" s="39">
        <v>1</v>
      </c>
      <c r="H21" s="3"/>
    </row>
    <row r="22" spans="2:8" s="17" customFormat="1" ht="15.75" x14ac:dyDescent="0.25">
      <c r="B22" s="18">
        <f t="shared" si="0"/>
        <v>9</v>
      </c>
      <c r="C22" s="24" t="s">
        <v>12</v>
      </c>
      <c r="D22" s="25">
        <v>68024</v>
      </c>
      <c r="E22" s="26">
        <v>1.0219</v>
      </c>
      <c r="F22" s="19">
        <v>1</v>
      </c>
      <c r="G22" s="40">
        <v>1</v>
      </c>
      <c r="H22" s="16"/>
    </row>
    <row r="23" spans="2:8" ht="15.75" x14ac:dyDescent="0.25">
      <c r="B23" s="32">
        <f t="shared" si="0"/>
        <v>10</v>
      </c>
      <c r="C23" s="10" t="s">
        <v>9</v>
      </c>
      <c r="D23" s="15">
        <v>29822</v>
      </c>
      <c r="E23" s="11">
        <v>0.99329999999999996</v>
      </c>
      <c r="F23" s="12">
        <v>1</v>
      </c>
      <c r="G23" s="39">
        <v>1</v>
      </c>
      <c r="H23" s="3"/>
    </row>
    <row r="24" spans="2:8" ht="15.75" x14ac:dyDescent="0.25">
      <c r="B24" s="32">
        <f t="shared" si="0"/>
        <v>11</v>
      </c>
      <c r="C24" s="9" t="s">
        <v>8</v>
      </c>
      <c r="D24" s="35">
        <v>31559</v>
      </c>
      <c r="E24" s="11">
        <v>0.99729999999999996</v>
      </c>
      <c r="F24" s="12">
        <v>1</v>
      </c>
      <c r="G24" s="39">
        <v>1</v>
      </c>
      <c r="H24" s="3"/>
    </row>
    <row r="25" spans="2:8" ht="15.75" x14ac:dyDescent="0.25">
      <c r="B25" s="32">
        <f t="shared" si="0"/>
        <v>12</v>
      </c>
      <c r="C25" s="9" t="s">
        <v>18</v>
      </c>
      <c r="D25" s="35">
        <v>9935</v>
      </c>
      <c r="E25" s="11">
        <v>1.0126999999999999</v>
      </c>
      <c r="F25" s="12">
        <v>1</v>
      </c>
      <c r="G25" s="39">
        <v>1</v>
      </c>
      <c r="H25" s="3"/>
    </row>
    <row r="26" spans="2:8" ht="15.75" x14ac:dyDescent="0.25">
      <c r="B26" s="32">
        <f t="shared" si="0"/>
        <v>13</v>
      </c>
      <c r="C26" s="9" t="s">
        <v>3</v>
      </c>
      <c r="D26" s="35">
        <v>6053</v>
      </c>
      <c r="E26" s="11">
        <v>0.99590000000000001</v>
      </c>
      <c r="F26" s="13">
        <v>1</v>
      </c>
      <c r="G26" s="39">
        <v>1</v>
      </c>
      <c r="H26" s="3"/>
    </row>
    <row r="27" spans="2:8" ht="15.75" x14ac:dyDescent="0.25">
      <c r="B27" s="32">
        <f t="shared" si="0"/>
        <v>14</v>
      </c>
      <c r="C27" s="9" t="s">
        <v>5</v>
      </c>
      <c r="D27" s="35">
        <v>10266</v>
      </c>
      <c r="E27" s="11">
        <v>1.0013000000000001</v>
      </c>
      <c r="F27" s="13">
        <v>1</v>
      </c>
      <c r="G27" s="39">
        <v>1</v>
      </c>
      <c r="H27" s="3"/>
    </row>
    <row r="28" spans="2:8" ht="16.5" thickBot="1" x14ac:dyDescent="0.3">
      <c r="B28" s="32">
        <f t="shared" si="0"/>
        <v>15</v>
      </c>
      <c r="C28" s="9" t="s">
        <v>15</v>
      </c>
      <c r="D28" s="35">
        <v>16524</v>
      </c>
      <c r="E28" s="11">
        <v>0.99929999999999997</v>
      </c>
      <c r="F28" s="13">
        <v>1</v>
      </c>
      <c r="G28" s="39">
        <v>1</v>
      </c>
      <c r="H28" s="3"/>
    </row>
    <row r="29" spans="2:8" ht="15.75" x14ac:dyDescent="0.25">
      <c r="B29" s="32">
        <f t="shared" si="0"/>
        <v>16</v>
      </c>
      <c r="C29" s="9" t="s">
        <v>20</v>
      </c>
      <c r="D29" s="35">
        <v>12240</v>
      </c>
      <c r="E29" s="11">
        <v>1.0069999999999999</v>
      </c>
      <c r="F29" s="12">
        <v>1</v>
      </c>
      <c r="G29" s="39">
        <v>1</v>
      </c>
      <c r="H29" s="3"/>
    </row>
    <row r="30" spans="2:8" ht="15.75" x14ac:dyDescent="0.25">
      <c r="B30" s="32">
        <f t="shared" si="0"/>
        <v>17</v>
      </c>
      <c r="C30" s="9" t="s">
        <v>19</v>
      </c>
      <c r="D30" s="35">
        <v>11551</v>
      </c>
      <c r="E30" s="11">
        <v>1.0106999999999999</v>
      </c>
      <c r="F30" s="12">
        <v>1</v>
      </c>
      <c r="G30" s="39">
        <v>1</v>
      </c>
      <c r="H30" s="3"/>
    </row>
    <row r="31" spans="2:8" s="21" customFormat="1" ht="15.75" x14ac:dyDescent="0.25">
      <c r="B31" s="18">
        <f t="shared" si="0"/>
        <v>18</v>
      </c>
      <c r="C31" s="27" t="s">
        <v>21</v>
      </c>
      <c r="D31" s="22">
        <v>35695</v>
      </c>
      <c r="E31" s="26">
        <v>0.98219999999999996</v>
      </c>
      <c r="F31" s="23">
        <v>1</v>
      </c>
      <c r="G31" s="40">
        <v>1</v>
      </c>
      <c r="H31" s="20"/>
    </row>
    <row r="32" spans="2:8" ht="15.75" x14ac:dyDescent="0.25">
      <c r="B32" s="32">
        <f t="shared" si="0"/>
        <v>19</v>
      </c>
      <c r="C32" s="9" t="s">
        <v>13</v>
      </c>
      <c r="D32" s="35">
        <v>16670</v>
      </c>
      <c r="E32" s="11">
        <v>1.0168999999999999</v>
      </c>
      <c r="F32" s="12">
        <v>1</v>
      </c>
      <c r="G32" s="39">
        <v>1</v>
      </c>
      <c r="H32" s="3"/>
    </row>
    <row r="33" spans="2:9" ht="15.75" x14ac:dyDescent="0.25">
      <c r="B33" s="32">
        <f t="shared" si="0"/>
        <v>20</v>
      </c>
      <c r="C33" s="9" t="s">
        <v>14</v>
      </c>
      <c r="D33" s="35">
        <v>16488</v>
      </c>
      <c r="E33" s="11">
        <v>1.0108999999999999</v>
      </c>
      <c r="F33" s="12">
        <v>1</v>
      </c>
      <c r="G33" s="39">
        <v>1</v>
      </c>
      <c r="H33" s="3"/>
    </row>
    <row r="34" spans="2:9" ht="15.75" x14ac:dyDescent="0.25">
      <c r="B34" s="32">
        <f t="shared" si="0"/>
        <v>21</v>
      </c>
      <c r="C34" s="9" t="s">
        <v>7</v>
      </c>
      <c r="D34" s="35">
        <v>27852</v>
      </c>
      <c r="E34" s="11">
        <v>0.99880000000000002</v>
      </c>
      <c r="F34" s="12">
        <v>1</v>
      </c>
      <c r="G34" s="39">
        <v>1</v>
      </c>
      <c r="H34" s="3"/>
    </row>
    <row r="35" spans="2:9" ht="15.75" x14ac:dyDescent="0.25">
      <c r="B35" s="32">
        <f t="shared" si="0"/>
        <v>22</v>
      </c>
      <c r="C35" s="10" t="s">
        <v>17</v>
      </c>
      <c r="D35" s="15">
        <v>16067</v>
      </c>
      <c r="E35" s="11">
        <v>1.0204</v>
      </c>
      <c r="F35" s="12">
        <v>1</v>
      </c>
      <c r="G35" s="39">
        <v>1</v>
      </c>
      <c r="H35" s="3"/>
    </row>
    <row r="36" spans="2:9" ht="15.75" x14ac:dyDescent="0.25">
      <c r="B36" s="32">
        <f t="shared" si="0"/>
        <v>23</v>
      </c>
      <c r="C36" s="9" t="s">
        <v>6</v>
      </c>
      <c r="D36" s="35">
        <v>34513</v>
      </c>
      <c r="E36" s="11">
        <v>0.98229999999999995</v>
      </c>
      <c r="F36" s="12">
        <v>1</v>
      </c>
      <c r="G36" s="39">
        <v>1</v>
      </c>
      <c r="H36" s="3"/>
    </row>
    <row r="37" spans="2:9" ht="16.5" thickBot="1" x14ac:dyDescent="0.3">
      <c r="B37" s="41">
        <f t="shared" si="0"/>
        <v>24</v>
      </c>
      <c r="C37" s="42" t="s">
        <v>10</v>
      </c>
      <c r="D37" s="43">
        <v>41022</v>
      </c>
      <c r="E37" s="44">
        <v>0.99509999999999998</v>
      </c>
      <c r="F37" s="45">
        <v>1</v>
      </c>
      <c r="G37" s="46">
        <v>1</v>
      </c>
      <c r="H37" s="3"/>
    </row>
    <row r="38" spans="2:9" x14ac:dyDescent="0.25">
      <c r="B38" s="4"/>
    </row>
    <row r="39" spans="2:9" ht="81" customHeight="1" x14ac:dyDescent="0.25">
      <c r="B39" s="48" t="s">
        <v>32</v>
      </c>
      <c r="C39" s="48"/>
      <c r="D39" s="48"/>
      <c r="E39" s="48"/>
      <c r="F39" s="48"/>
      <c r="G39" s="48"/>
      <c r="H39" s="36"/>
      <c r="I39" s="36"/>
    </row>
    <row r="40" spans="2:9" ht="20.25" customHeight="1" x14ac:dyDescent="0.25">
      <c r="B40" s="59" t="s">
        <v>33</v>
      </c>
      <c r="C40" s="59"/>
      <c r="D40" s="59"/>
      <c r="E40" s="59"/>
      <c r="F40" s="59"/>
      <c r="G40" s="59"/>
      <c r="H40" s="37"/>
      <c r="I40" s="37"/>
    </row>
    <row r="41" spans="2:9" ht="19.5" customHeight="1" x14ac:dyDescent="0.25">
      <c r="B41" s="59" t="s">
        <v>38</v>
      </c>
      <c r="C41" s="59"/>
      <c r="D41" s="59"/>
      <c r="E41" s="59"/>
      <c r="F41" s="59"/>
      <c r="G41" s="59"/>
      <c r="H41" s="37"/>
      <c r="I41" s="37"/>
    </row>
  </sheetData>
  <mergeCells count="13">
    <mergeCell ref="B41:G41"/>
    <mergeCell ref="B7:G7"/>
    <mergeCell ref="B40:G40"/>
    <mergeCell ref="E9:G9"/>
    <mergeCell ref="D9:D12"/>
    <mergeCell ref="C9:C12"/>
    <mergeCell ref="B9:B12"/>
    <mergeCell ref="F1:G1"/>
    <mergeCell ref="B39:G39"/>
    <mergeCell ref="B6:G6"/>
    <mergeCell ref="E10:E12"/>
    <mergeCell ref="F10:F12"/>
    <mergeCell ref="G10:G12"/>
  </mergeCells>
  <pageMargins left="0.78740157480314965" right="0.39370078740157483" top="0.13" bottom="0.13" header="0.31496062992125984" footer="0.1400000000000000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3.3.2.1</vt:lpstr>
      <vt:lpstr>'3.3.2.1'!Заголовки_для_печати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2022-01-05T13:18:09Z</cp:lastPrinted>
  <dcterms:created xsi:type="dcterms:W3CDTF">2019-09-02T14:47:51Z</dcterms:created>
  <dcterms:modified xsi:type="dcterms:W3CDTF">2022-03-18T08:31:55Z</dcterms:modified>
</cp:coreProperties>
</file>